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4" i="1" l="1"/>
  <c r="I4" i="1"/>
  <c r="H4" i="1"/>
  <c r="G4" i="1"/>
  <c r="F4" i="1"/>
  <c r="E4" i="1"/>
  <c r="H11" i="1" l="1"/>
  <c r="F11" i="1"/>
  <c r="E11" i="1"/>
  <c r="G11" i="1"/>
  <c r="I11" i="1"/>
  <c r="J11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<sst xmlns="http://schemas.openxmlformats.org/spreadsheetml/2006/main" count="35" uniqueCount="35">
  <si>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</si>
  <si>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</si>
  <si>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</si>
  <si>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</si>
  <si>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</si>
  <si>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</si>
  <si>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</si>
  <si>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</si>
  <si>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</si>
  <si>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</si>
  <si>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</si>
  <si>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</si>
  <si>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</si>
  <si>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</si>
  <si>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</si>
  <si>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</si>
  <si>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</si>
  <si>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</si>
  <si>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</si>
  <si>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</si>
  <si>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</si>
  <si>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</si>
  <si>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</si>
  <si>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</si>
  <si>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</si>
  <si>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</si>
  <si>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</si>
  <si>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</si>
  <si>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 xml:space="preserve">итого за день </t>
  </si>
  <si>
    <t>МБОУ СОШ с. Ильчино</t>
  </si>
  <si>
    <t>1.1</t>
  </si>
  <si>
    <t>98/ 212</t>
  </si>
  <si>
    <t>котлета из говядины/ макаронные изд отварные</t>
  </si>
  <si>
    <t>65</t>
  </si>
  <si>
    <t>напиток из плодов шиповника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</si>
</sst>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C7" sqref="C7:J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29</v>
      </c>
      <c r="C1" s="39"/>
      <c r="D1" s="40"/>
      <c r="E1" t="s">
        <v>22</v>
      </c>
      <c r="F1" s="24"/>
      <c r="I1" t="s">
        <v>1</v>
      </c>
      <c r="J1" s="23">
        <v>44953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 t="s">
        <v>31</v>
      </c>
      <c r="D4" s="33" t="s">
        <v>32</v>
      </c>
      <c r="E4" s="15">
        <f>60+205</f>
        <v>265</v>
      </c>
      <c r="F4" s="25">
        <f>40+20</f>
        <v>60</v>
      </c>
      <c r="G4" s="15">
        <f>178+270</f>
        <v>448</v>
      </c>
      <c r="H4" s="15">
        <f>10+7.7</f>
        <v>17.7</v>
      </c>
      <c r="I4" s="15">
        <f>11+4.5</f>
        <v>15.5</v>
      </c>
      <c r="J4" s="16">
        <f>10+49</f>
        <v>59</v>
      </c>
    </row>
    <row r="5" spans="1:10" x14ac:dyDescent="0.3">
      <c r="A5" s="7"/>
      <c r="B5" s="1" t="s">
        <v>12</v>
      </c>
      <c r="C5" s="24" t="s">
        <v>33</v>
      </c>
      <c r="D5" s="34" t="s">
        <v>34</v>
      </c>
      <c r="E5" s="17">
        <v>200</v>
      </c>
      <c r="F5" s="26">
        <v>10</v>
      </c>
      <c r="G5" s="17">
        <v>119</v>
      </c>
      <c r="H5" s="17">
        <v>0.7</v>
      </c>
      <c r="I5" s="17">
        <v>0.03</v>
      </c>
      <c r="J5" s="18">
        <v>29</v>
      </c>
    </row>
    <row r="6" spans="1:10" x14ac:dyDescent="0.3">
      <c r="A6" s="7"/>
      <c r="B6" s="1" t="s">
        <v>23</v>
      </c>
      <c r="C6" s="24" t="s">
        <v>30</v>
      </c>
      <c r="D6" s="34" t="s">
        <v>27</v>
      </c>
      <c r="E6" s="17">
        <v>50</v>
      </c>
      <c r="F6" s="26">
        <v>4</v>
      </c>
      <c r="G6" s="17">
        <v>130</v>
      </c>
      <c r="H6" s="17">
        <v>4</v>
      </c>
      <c r="I6" s="17">
        <v>0.05</v>
      </c>
      <c r="J6" s="18">
        <v>27.5</v>
      </c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 t="s">
        <v>28</v>
      </c>
      <c r="C11" s="9"/>
      <c r="D11" s="35"/>
      <c r="E11" s="19">
        <f>E4+E5+E6+E7+E8</f>
        <v>515</v>
      </c>
      <c r="F11" s="19">
        <f t="shared" ref="F11:J11" si="0">F4+F5+F6+F7+F8</f>
        <v>74</v>
      </c>
      <c r="G11" s="19">
        <f t="shared" si="0"/>
        <v>697</v>
      </c>
      <c r="H11" s="19">
        <f t="shared" si="0"/>
        <v>22.4</v>
      </c>
      <c r="I11" s="19">
        <f t="shared" si="0"/>
        <v>15.58</v>
      </c>
      <c r="J11" s="19">
        <f t="shared" si="0"/>
        <v>115.5</v>
      </c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2023-01-17T06:02:48Z</cp:lastPrinted>
  <dcterms:created xsi:type="dcterms:W3CDTF">2015-06-05T18:19:34Z</dcterms:created>
  <dcterms:modified xsi:type="dcterms:W3CDTF">2023-01-17T06:07:03Z</dcterms:modified>
</cp:coreProperties>
</file>