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" i="1" l="1"/>
  <c r="I4" i="1"/>
  <c r="H4" i="1"/>
  <c r="H11" i="1" s="1"/>
  <c r="G4" i="1"/>
  <c r="F4" i="1"/>
  <c r="F11" i="1" s="1"/>
  <c r="E4" i="1"/>
  <c r="E11" i="1" s="1"/>
  <c r="G11" i="1"/>
  <c r="I11" i="1"/>
  <c r="J11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<sst xmlns="http://schemas.openxmlformats.org/spreadsheetml/2006/main" count="33" uniqueCount="33">
  <si>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</si>
  <si>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</si>
  <si>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</si>
  <si>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</si>
  <si>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</si>
  <si>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</si>
  <si>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</si>
  <si>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</si>
  <si>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</si>
  <si>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</si>
  <si>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</si>
  <si>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</si>
  <si>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</si>
  <si>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</si>
  <si>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</si>
  <si>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</si>
  <si>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</si>
  <si>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</si>
  <si>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</si>
  <si>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</si>
  <si>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</si>
  <si>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</si>
  <si>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</si>
  <si>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</si>
  <si>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</si>
  <si>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</si>
  <si>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</si>
  <si>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</si>
  <si>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итого за день </t>
  </si>
  <si>
    <t>МБОУ СОШ с. Ильчино</t>
  </si>
  <si>
    <t>филе грудки с овощами/ макаронные изделия отварные</t>
  </si>
  <si>
    <t>12.1/212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</si>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</sst>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3" t="s">
        <v>30</v>
      </c>
      <c r="E4" s="15">
        <f>60+205</f>
        <v>265</v>
      </c>
      <c r="F4" s="25">
        <f>45+20</f>
        <v>65</v>
      </c>
      <c r="G4" s="15">
        <f>191+270</f>
        <v>461</v>
      </c>
      <c r="H4" s="15">
        <f>16+7.7</f>
        <v>23.7</v>
      </c>
      <c r="I4" s="15">
        <f>14+4.5</f>
        <v>18.5</v>
      </c>
      <c r="J4" s="16">
        <f>1+49</f>
        <v>50</v>
      </c>
    </row>
    <row r="5" spans="1:10" x14ac:dyDescent="0.3">
      <c r="A5" s="7"/>
      <c r="B5" s="1" t="s">
        <v>12</v>
      </c>
      <c r="C5" s="2">
        <v>184</v>
      </c>
      <c r="D5" s="34" t="s">
        <v>32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1.1000000000000001</v>
      </c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28</v>
      </c>
      <c r="C11" s="9"/>
      <c r="D11" s="35"/>
      <c r="E11" s="19">
        <f>E4+E5+E6+E7+E8</f>
        <v>515</v>
      </c>
      <c r="F11" s="19">
        <f t="shared" ref="F11:J11" si="0">F4+F5+F6+F7+F8</f>
        <v>74</v>
      </c>
      <c r="G11" s="19">
        <f t="shared" si="0"/>
        <v>643</v>
      </c>
      <c r="H11" s="19">
        <f t="shared" si="0"/>
        <v>27.7</v>
      </c>
      <c r="I11" s="19">
        <f t="shared" si="0"/>
        <v>18.55</v>
      </c>
      <c r="J11" s="19">
        <f t="shared" si="0"/>
        <v>91.5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2023-01-12T05:53:32Z</dcterms:modified>
</cp:coreProperties>
</file>