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J11" i="1" s="1"/>
  <c r="I8" i="1"/>
  <c r="I11" i="1" s="1"/>
  <c r="F8" i="1"/>
  <c r="F11" i="1" s="1"/>
  <c r="E8" i="1"/>
  <c r="E11" i="1" s="1"/>
  <c r="J4" i="1"/>
  <c r="I4" i="1"/>
  <c r="H4" i="1"/>
  <c r="H8" i="1" s="1"/>
  <c r="H11" i="1" s="1"/>
  <c r="G4" i="1"/>
  <c r="G8" i="1" s="1"/>
  <c r="G11" i="1" s="1"/>
  <c r="F4" i="1"/>
  <c r="E4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<sst xmlns="http://schemas.openxmlformats.org/spreadsheetml/2006/main" count="35" uniqueCount="35">
  <si>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</si>
  <si>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</si>
  <si>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</si>
  <si>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</si>
  <si>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</si>
  <si>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</si>
  <si>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</si>
  <si>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</si>
  <si>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</si>
  <si>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</si>
  <si>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</si>
  <si>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</si>
  <si>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</si>
  <si>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</si>
  <si>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</si>
  <si>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500/ 123</t>
  </si>
  <si>
    <t>биточки рубл. Из грудки/ каша гречневая рассыпчатая с маслом</t>
  </si>
  <si>
    <t>гор.напиток</t>
  </si>
  <si>
    <t>чай с сахаром</t>
  </si>
  <si>
    <t>хлеб</t>
  </si>
  <si>
    <t>1.1</t>
  </si>
  <si>
    <t>хлеб пшеничный</t>
  </si>
  <si>
    <t>итого</t>
  </si>
  <si>
    <t>Завтрак 2</t>
  </si>
  <si>
    <t>фрукты</t>
  </si>
  <si>
    <t>итого за день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</si>
  <si>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</si>
  <si>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</si>
  <si>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</si>
  <si>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</si>
  <si>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</si>
  <si>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</si>
  <si>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</si>
  <si>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</si>
  <si>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печенье в идв. Упак. /шт.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</si>
</sst>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" fontId="0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1" sqref="J1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/>
      <c r="C1" s="1"/>
      <c r="D1" s="1"/>
      <c r="E1" t="s">
        <v>1</v>
      </c>
      <c r="F1" s="2"/>
      <c r="I1" t="s">
        <v>2</v>
      </c>
      <c r="J1" s="3">
        <v>44923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f>60+210</f>
        <v>270</v>
      </c>
      <c r="F4" s="12">
        <f>40+20</f>
        <v>60</v>
      </c>
      <c r="G4" s="11">
        <f>156+296</f>
        <v>452</v>
      </c>
      <c r="H4" s="11">
        <f>10+11.2</f>
        <v>21.2</v>
      </c>
      <c r="I4" s="11">
        <f>10+7</f>
        <v>17</v>
      </c>
      <c r="J4" s="13">
        <f>6+46</f>
        <v>52</v>
      </c>
    </row>
    <row r="5" spans="1:10" x14ac:dyDescent="0.3">
      <c r="A5" s="14"/>
      <c r="B5" s="15" t="s">
        <v>17</v>
      </c>
      <c r="C5" s="16">
        <v>184</v>
      </c>
      <c r="D5" s="17" t="s">
        <v>18</v>
      </c>
      <c r="E5" s="18">
        <v>200</v>
      </c>
      <c r="F5" s="19">
        <v>5</v>
      </c>
      <c r="G5" s="18">
        <v>52</v>
      </c>
      <c r="H5" s="18">
        <v>0</v>
      </c>
      <c r="I5" s="18">
        <v>0</v>
      </c>
      <c r="J5" s="20">
        <v>14</v>
      </c>
    </row>
    <row r="6" spans="1:10" x14ac:dyDescent="0.3">
      <c r="A6" s="14"/>
      <c r="B6" s="15" t="s">
        <v>19</v>
      </c>
      <c r="C6" s="21" t="s">
        <v>20</v>
      </c>
      <c r="D6" s="17" t="s">
        <v>21</v>
      </c>
      <c r="E6" s="18">
        <v>50</v>
      </c>
      <c r="F6" s="19">
        <v>4</v>
      </c>
      <c r="G6" s="18">
        <v>130</v>
      </c>
      <c r="H6" s="18">
        <v>4</v>
      </c>
      <c r="I6" s="18">
        <v>0.05</v>
      </c>
      <c r="J6" s="20">
        <v>27.5</v>
      </c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3">
      <c r="A8" s="22"/>
      <c r="B8" s="23" t="s">
        <v>22</v>
      </c>
      <c r="C8" s="23"/>
      <c r="D8" s="24"/>
      <c r="E8" s="25">
        <f t="shared" ref="E8:J8" si="0">E4+E5+E6+E7</f>
        <v>520</v>
      </c>
      <c r="F8" s="25">
        <f t="shared" si="0"/>
        <v>69</v>
      </c>
      <c r="G8" s="25">
        <f t="shared" si="0"/>
        <v>634</v>
      </c>
      <c r="H8" s="25">
        <f t="shared" si="0"/>
        <v>25.2</v>
      </c>
      <c r="I8" s="25">
        <f t="shared" si="0"/>
        <v>17.05</v>
      </c>
      <c r="J8" s="25">
        <f t="shared" si="0"/>
        <v>93.5</v>
      </c>
    </row>
    <row r="9" spans="1:10" x14ac:dyDescent="0.3">
      <c r="A9" s="7" t="s">
        <v>23</v>
      </c>
      <c r="B9" s="26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 t="s">
        <v>34</v>
      </c>
      <c r="E10" s="18">
        <v>50</v>
      </c>
      <c r="F10" s="19">
        <v>24</v>
      </c>
      <c r="G10" s="18">
        <v>391</v>
      </c>
      <c r="H10" s="18">
        <v>6.6</v>
      </c>
      <c r="I10" s="18">
        <v>8.5</v>
      </c>
      <c r="J10" s="20">
        <v>72.400000000000006</v>
      </c>
    </row>
    <row r="11" spans="1:10" x14ac:dyDescent="0.3">
      <c r="A11" s="22"/>
      <c r="B11" s="23" t="s">
        <v>25</v>
      </c>
      <c r="C11" s="23"/>
      <c r="D11" s="24"/>
      <c r="E11" s="25">
        <f t="shared" ref="E11:J11" si="1">E8+E9+E10</f>
        <v>570</v>
      </c>
      <c r="F11" s="25">
        <f t="shared" si="1"/>
        <v>93</v>
      </c>
      <c r="G11" s="25">
        <f t="shared" si="1"/>
        <v>1025</v>
      </c>
      <c r="H11" s="25">
        <f t="shared" si="1"/>
        <v>31.799999999999997</v>
      </c>
      <c r="I11" s="25">
        <f t="shared" si="1"/>
        <v>25.55</v>
      </c>
      <c r="J11" s="25">
        <f t="shared" si="1"/>
        <v>165.9</v>
      </c>
    </row>
    <row r="12" spans="1:10" x14ac:dyDescent="0.3">
      <c r="A12" s="14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2"/>
      <c r="B20" s="23"/>
      <c r="C20" s="23"/>
      <c r="D20" s="24"/>
      <c r="E20" s="25"/>
      <c r="F20" s="38"/>
      <c r="G20" s="25"/>
      <c r="H20" s="25"/>
      <c r="I20" s="25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20</cp:revision>
  <cp:lastPrinted>2021-05-18T10:32:40Z</cp:lastPrinted>
  <dcterms:created xsi:type="dcterms:W3CDTF">2015-06-05T18:19:34Z</dcterms:created>
  <dcterms:modified xsi:type="dcterms:W3CDTF">2022-11-29T05:17:44Z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