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<sst xmlns="http://schemas.openxmlformats.org/spreadsheetml/2006/main" count="35" uniqueCount="35">
  <si>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</si>
  <si>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</si>
  <si>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</si>
  <si>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</si>
  <si>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</si>
  <si>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</si>
  <si>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</si>
  <si>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</si>
  <si>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</si>
  <si>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</si>
  <si>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</si>
  <si>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</si>
  <si>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</si>
  <si>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</si>
  <si>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</si>
  <si>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</si>
  <si>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пшеная молочная с маслом слив</t>
  </si>
  <si>
    <t xml:space="preserve">гор.напиток</t>
  </si>
  <si>
    <t xml:space="preserve">чай с сахаром</t>
  </si>
  <si>
    <t xml:space="preserve">хлеб</t>
  </si>
  <si>
    <t xml:space="preserve">1.1</t>
  </si>
  <si>
    <t xml:space="preserve">хлеб пшеничный</t>
  </si>
  <si>
    <t xml:space="preserve">сыр порционно/ кондит. Изд. (печенье)</t>
  </si>
  <si>
    <t xml:space="preserve">итого</t>
  </si>
  <si>
    <t xml:space="preserve">Завтрак 2</t>
  </si>
  <si>
    <t xml:space="preserve">фрукты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</si>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</sst>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6" activeCellId="0" sqref="D6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44917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187</v>
      </c>
      <c r="D4" s="10" t="s">
        <v>16</v>
      </c>
      <c r="E4" s="11" t="n">
        <v>206</v>
      </c>
      <c r="F4" s="12" t="n">
        <v>20</v>
      </c>
      <c r="G4" s="11" t="n">
        <v>245</v>
      </c>
      <c r="H4" s="11" t="n">
        <v>7</v>
      </c>
      <c r="I4" s="11" t="n">
        <v>9</v>
      </c>
      <c r="J4" s="13" t="n">
        <v>33</v>
      </c>
    </row>
    <row r="5" customFormat="false" ht="13.8" hidden="false" customHeight="false" outlineLevel="0" collapsed="false">
      <c r="A5" s="14"/>
      <c r="B5" s="15" t="s">
        <v>17</v>
      </c>
      <c r="C5" s="16" t="n">
        <v>184</v>
      </c>
      <c r="D5" s="17" t="s">
        <v>18</v>
      </c>
      <c r="E5" s="18" t="n">
        <v>200</v>
      </c>
      <c r="F5" s="19" t="n">
        <v>5</v>
      </c>
      <c r="G5" s="18" t="n">
        <v>52</v>
      </c>
      <c r="H5" s="18" t="n">
        <v>0</v>
      </c>
      <c r="I5" s="18" t="n">
        <v>0</v>
      </c>
      <c r="J5" s="20" t="n">
        <v>14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 t="n">
        <v>366</v>
      </c>
      <c r="D7" s="17" t="s">
        <v>22</v>
      </c>
      <c r="E7" s="18" t="n">
        <f aca="false">15+50</f>
        <v>65</v>
      </c>
      <c r="F7" s="19" t="n">
        <f aca="false">10+10</f>
        <v>20</v>
      </c>
      <c r="G7" s="18" t="n">
        <f aca="false">36+130</f>
        <v>166</v>
      </c>
      <c r="H7" s="18" t="n">
        <f aca="false">3+3.3</f>
        <v>6.3</v>
      </c>
      <c r="I7" s="18" t="n">
        <f aca="false">3+5</f>
        <v>8</v>
      </c>
      <c r="J7" s="20" t="n">
        <f aca="false">36</f>
        <v>36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521</v>
      </c>
      <c r="F8" s="25" t="n">
        <f aca="false">F4+F5+F6+F7</f>
        <v>49</v>
      </c>
      <c r="G8" s="25" t="n">
        <f aca="false">G4+G5+G6+G7</f>
        <v>593</v>
      </c>
      <c r="H8" s="25" t="n">
        <f aca="false">H4+H5+H6+H7</f>
        <v>17.3</v>
      </c>
      <c r="I8" s="25" t="n">
        <f aca="false">I4+I5+I6+I7</f>
        <v>17.05</v>
      </c>
      <c r="J8" s="25" t="n">
        <f aca="false">J4+J5+J6+J7</f>
        <v>110.5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26</v>
      </c>
      <c r="C11" s="23"/>
      <c r="D11" s="24"/>
      <c r="E11" s="25" t="n">
        <f aca="false">E8+E9+E10</f>
        <v>521</v>
      </c>
      <c r="F11" s="25" t="n">
        <f aca="false">F8+F9+F10</f>
        <v>49</v>
      </c>
      <c r="G11" s="25" t="n">
        <f aca="false">G8+G9+G10</f>
        <v>593</v>
      </c>
      <c r="H11" s="25" t="n">
        <f aca="false">H8+H9+H10</f>
        <v>17.3</v>
      </c>
      <c r="I11" s="25" t="n">
        <f aca="false">I8+I9+I10</f>
        <v>17.05</v>
      </c>
      <c r="J11" s="25" t="n">
        <f aca="false">J8+J9+J10</f>
        <v>110.5</v>
      </c>
    </row>
    <row r="12" customFormat="false" ht="15" hidden="false" customHeight="false" outlineLevel="0" collapsed="false">
      <c r="A12" s="14" t="s">
        <v>27</v>
      </c>
      <c r="B12" s="27" t="s">
        <v>28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29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30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31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32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33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34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2022-11-25T08:57:48Z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