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<sst xmlns="http://schemas.openxmlformats.org/spreadsheetml/2006/main" count="37" uniqueCount="37">
  <si>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</si>
  <si>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</si>
  <si>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</si>
  <si>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</si>
  <si>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</si>
  <si>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</si>
  <si>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</si>
  <si>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</si>
  <si>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</si>
  <si>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</si>
  <si>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</si>
  <si>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</si>
  <si>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</si>
  <si>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</si>
  <si>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</si>
  <si>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</si>
  <si>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262/ 146</t>
  </si>
  <si>
    <t xml:space="preserve">тефтели из говядины с рисом/ бобовые отварные </t>
  </si>
  <si>
    <t xml:space="preserve">гор.напиток</t>
  </si>
  <si>
    <t xml:space="preserve">какао с молоком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</si>
  <si>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</si>
  <si>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</si>
  <si>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</si>
  <si>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</si>
  <si>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</si>
  <si>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</si>
  <si>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15.2</t>
  </si>
  <si>
    <t xml:space="preserve">сок в ассортименте фас/ 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</si>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</sst>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0" activeCellId="0" sqref="J10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44908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4.0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f aca="false">60+204</f>
        <v>264</v>
      </c>
      <c r="F4" s="12" t="n">
        <f aca="false">40+15</f>
        <v>55</v>
      </c>
      <c r="G4" s="11" t="n">
        <f aca="false">157+297</f>
        <v>454</v>
      </c>
      <c r="H4" s="11" t="n">
        <f aca="false">8+19</f>
        <v>27</v>
      </c>
      <c r="I4" s="11" t="n">
        <f aca="false">9+5</f>
        <v>14</v>
      </c>
      <c r="J4" s="13" t="n">
        <f aca="false">7+43</f>
        <v>50</v>
      </c>
    </row>
    <row r="5" customFormat="false" ht="13.8" hidden="false" customHeight="false" outlineLevel="0" collapsed="false">
      <c r="A5" s="14"/>
      <c r="B5" s="15" t="s">
        <v>18</v>
      </c>
      <c r="C5" s="16" t="n">
        <v>289</v>
      </c>
      <c r="D5" s="17" t="s">
        <v>19</v>
      </c>
      <c r="E5" s="18" t="n">
        <v>200</v>
      </c>
      <c r="F5" s="19" t="n">
        <v>10</v>
      </c>
      <c r="G5" s="18" t="n">
        <v>111</v>
      </c>
      <c r="H5" s="18" t="n">
        <v>4</v>
      </c>
      <c r="I5" s="18" t="n">
        <v>4</v>
      </c>
      <c r="J5" s="20" t="n">
        <v>16</v>
      </c>
    </row>
    <row r="6" customFormat="false" ht="13.8" hidden="false" customHeight="false" outlineLevel="0" collapsed="false">
      <c r="A6" s="14"/>
      <c r="B6" s="15" t="s">
        <v>20</v>
      </c>
      <c r="C6" s="21" t="s">
        <v>21</v>
      </c>
      <c r="D6" s="17" t="s">
        <v>22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514</v>
      </c>
      <c r="F8" s="25" t="n">
        <f aca="false">F4+F5+F6+F7</f>
        <v>69</v>
      </c>
      <c r="G8" s="25" t="n">
        <f aca="false">G4+G5+G6+G7</f>
        <v>695</v>
      </c>
      <c r="H8" s="25" t="n">
        <f aca="false">H4+H5+H6+H7</f>
        <v>35</v>
      </c>
      <c r="I8" s="25" t="n">
        <f aca="false">I4+I5+I6+I7</f>
        <v>18.05</v>
      </c>
      <c r="J8" s="25" t="n">
        <f aca="false">J4+J5+J6+J7</f>
        <v>93.5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 t="s">
        <v>26</v>
      </c>
      <c r="D10" s="17" t="s">
        <v>27</v>
      </c>
      <c r="E10" s="18" t="n">
        <v>200</v>
      </c>
      <c r="F10" s="19" t="n">
        <v>29</v>
      </c>
      <c r="G10" s="18" t="n">
        <v>92</v>
      </c>
      <c r="H10" s="18" t="n">
        <v>1</v>
      </c>
      <c r="I10" s="18" t="n">
        <v>0</v>
      </c>
      <c r="J10" s="20" t="n">
        <v>20</v>
      </c>
    </row>
    <row r="11" customFormat="false" ht="13.8" hidden="false" customHeight="false" outlineLevel="0" collapsed="false">
      <c r="A11" s="22"/>
      <c r="B11" s="23" t="s">
        <v>28</v>
      </c>
      <c r="C11" s="23"/>
      <c r="D11" s="24"/>
      <c r="E11" s="25" t="n">
        <f aca="false">E8+E9+E10</f>
        <v>714</v>
      </c>
      <c r="F11" s="25" t="n">
        <f aca="false">F8+F9+F10</f>
        <v>98</v>
      </c>
      <c r="G11" s="25" t="n">
        <f aca="false">G8+G9+G10</f>
        <v>787</v>
      </c>
      <c r="H11" s="25" t="n">
        <f aca="false">H8+H9+H10</f>
        <v>36</v>
      </c>
      <c r="I11" s="25" t="n">
        <f aca="false">I8+I9+I10</f>
        <v>18.05</v>
      </c>
      <c r="J11" s="25" t="n">
        <f aca="false">J8+J9+J10</f>
        <v>113.5</v>
      </c>
    </row>
    <row r="12" customFormat="false" ht="15" hidden="false" customHeight="false" outlineLevel="0" collapsed="false">
      <c r="A12" s="14" t="s">
        <v>29</v>
      </c>
      <c r="B12" s="27" t="s">
        <v>30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37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2022-11-24T13:55:20Z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