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<sst xmlns="http://schemas.openxmlformats.org/spreadsheetml/2006/main" count="39" uniqueCount="39">
  <si>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</si>
  <si>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 СОШ с. Ильчино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</si>
  <si>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</si>
  <si>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</si>
  <si>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</si>
  <si>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</si>
  <si>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</si>
  <si>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</si>
  <si>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</si>
  <si>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</si>
  <si>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</si>
  <si>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</si>
  <si>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</si>
  <si>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</si>
  <si>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</si>
  <si>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</si>
  <si>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80/ 138</t>
  </si>
  <si>
    <t xml:space="preserve">котлеты рыбные/ пюре картофельное с маслом слив</t>
  </si>
  <si>
    <t xml:space="preserve">гор.напиток</t>
  </si>
  <si>
    <t xml:space="preserve">до7жи</t>
  </si>
  <si>
    <t xml:space="preserve">компот из смеси сухофруктов</t>
  </si>
  <si>
    <t xml:space="preserve">хлеб</t>
  </si>
  <si>
    <t xml:space="preserve">1.1</t>
  </si>
  <si>
    <t xml:space="preserve">хлеб пшеничный</t>
  </si>
  <si>
    <t xml:space="preserve">кондит. Изделия</t>
  </si>
  <si>
    <t xml:space="preserve">итого</t>
  </si>
  <si>
    <t xml:space="preserve">Завтрак 2</t>
  </si>
  <si>
    <t xml:space="preserve">фрукты</t>
  </si>
  <si>
    <t xml:space="preserve">15.2</t>
  </si>
  <si>
    <t xml:space="preserve">сок в ассортименте фас/ шт</t>
  </si>
  <si>
    <t xml:space="preserve">итого за день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</si>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</sst>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0" activeCellId="0" sqref="K10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f aca="false">60+210</f>
        <v>270</v>
      </c>
      <c r="F4" s="12" t="n">
        <f aca="false">40+20</f>
        <v>60</v>
      </c>
      <c r="G4" s="11" t="n">
        <f aca="false">134+263</f>
        <v>397</v>
      </c>
      <c r="H4" s="11" t="n">
        <f aca="false">9.72+4.1</f>
        <v>13.82</v>
      </c>
      <c r="I4" s="11" t="n">
        <f aca="false">6.84+14</f>
        <v>20.84</v>
      </c>
      <c r="J4" s="13" t="n">
        <f aca="false">8.28+30</f>
        <v>38.28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10</v>
      </c>
      <c r="G5" s="18" t="n">
        <v>110</v>
      </c>
      <c r="H5" s="18" t="n">
        <v>1</v>
      </c>
      <c r="I5" s="18" t="n">
        <v>0.05</v>
      </c>
      <c r="J5" s="20" t="n">
        <v>27.5</v>
      </c>
    </row>
    <row r="6" customFormat="false" ht="13.8" hidden="false" customHeight="false" outlineLevel="0" collapsed="false">
      <c r="A6" s="14"/>
      <c r="B6" s="15" t="s">
        <v>21</v>
      </c>
      <c r="C6" s="21" t="s">
        <v>22</v>
      </c>
      <c r="D6" s="17" t="s">
        <v>23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0.05</v>
      </c>
      <c r="J6" s="20" t="n">
        <v>27.5</v>
      </c>
    </row>
    <row r="7" customFormat="false" ht="13.8" hidden="false" customHeight="false" outlineLevel="0" collapsed="false">
      <c r="A7" s="14"/>
      <c r="B7" s="16"/>
      <c r="C7" s="16"/>
      <c r="D7" s="17" t="s">
        <v>24</v>
      </c>
      <c r="E7" s="18" t="n">
        <v>50</v>
      </c>
      <c r="F7" s="19" t="n">
        <v>15</v>
      </c>
      <c r="G7" s="18" t="n">
        <v>195</v>
      </c>
      <c r="H7" s="18" t="n">
        <v>3.3</v>
      </c>
      <c r="I7" s="18" t="n">
        <v>5</v>
      </c>
      <c r="J7" s="20" t="n">
        <v>36</v>
      </c>
    </row>
    <row r="8" customFormat="false" ht="13.8" hidden="false" customHeight="false" outlineLevel="0" collapsed="false">
      <c r="A8" s="22"/>
      <c r="B8" s="23" t="s">
        <v>25</v>
      </c>
      <c r="C8" s="23"/>
      <c r="D8" s="24"/>
      <c r="E8" s="25" t="n">
        <f aca="false">E4+E5+E6+E7</f>
        <v>570</v>
      </c>
      <c r="F8" s="25" t="n">
        <f aca="false">F4+F5+F6+F7</f>
        <v>89</v>
      </c>
      <c r="G8" s="25" t="n">
        <f aca="false">G4+G5+G6+G7</f>
        <v>832</v>
      </c>
      <c r="H8" s="25" t="n">
        <f aca="false">H4+H5+H6+H7</f>
        <v>22.12</v>
      </c>
      <c r="I8" s="25" t="n">
        <f aca="false">I4+I5+I6+I7</f>
        <v>25.94</v>
      </c>
      <c r="J8" s="25" t="n">
        <f aca="false">J4+J5+J6+J7</f>
        <v>129.28</v>
      </c>
    </row>
    <row r="9" customFormat="false" ht="13.8" hidden="false" customHeight="false" outlineLevel="0" collapsed="false">
      <c r="A9" s="7" t="s">
        <v>26</v>
      </c>
      <c r="B9" s="26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 t="s">
        <v>28</v>
      </c>
      <c r="D10" s="17" t="s">
        <v>29</v>
      </c>
      <c r="E10" s="18" t="n">
        <v>200</v>
      </c>
      <c r="F10" s="19" t="n">
        <v>29</v>
      </c>
      <c r="G10" s="18" t="n">
        <v>92</v>
      </c>
      <c r="H10" s="18" t="n">
        <v>1</v>
      </c>
      <c r="I10" s="18" t="n">
        <v>0</v>
      </c>
      <c r="J10" s="20" t="n">
        <v>20</v>
      </c>
    </row>
    <row r="11" customFormat="false" ht="13.8" hidden="false" customHeight="false" outlineLevel="0" collapsed="false">
      <c r="A11" s="22"/>
      <c r="B11" s="23" t="s">
        <v>30</v>
      </c>
      <c r="C11" s="23"/>
      <c r="D11" s="24"/>
      <c r="E11" s="25" t="n">
        <f aca="false">E8+E9+E10</f>
        <v>770</v>
      </c>
      <c r="F11" s="25" t="n">
        <f aca="false">F8+F9+F10</f>
        <v>118</v>
      </c>
      <c r="G11" s="25" t="n">
        <f aca="false">G8+G9+G10</f>
        <v>924</v>
      </c>
      <c r="H11" s="25" t="n">
        <f aca="false">H8+H9+H10</f>
        <v>23.12</v>
      </c>
      <c r="I11" s="25" t="n">
        <f aca="false">I8+I9+I10</f>
        <v>25.94</v>
      </c>
      <c r="J11" s="25" t="n">
        <f aca="false">J8+J9+J10</f>
        <v>149.28</v>
      </c>
    </row>
    <row r="12" customFormat="false" ht="15" hidden="false" customHeight="false" outlineLevel="0" collapsed="false">
      <c r="A12" s="14" t="s">
        <v>31</v>
      </c>
      <c r="B12" s="27" t="s">
        <v>32</v>
      </c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2022-11-24T13:27:44Z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