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<sst xmlns="http://schemas.openxmlformats.org/spreadsheetml/2006/main" count="36" uniqueCount="36">
  <si>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</si>
  <si>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</si>
  <si>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</si>
  <si>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</si>
  <si>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</si>
  <si>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</si>
  <si>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</si>
  <si>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</si>
  <si>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</si>
  <si>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</si>
  <si>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</si>
  <si>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</si>
  <si>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</si>
  <si>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</si>
  <si>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</si>
  <si>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</si>
  <si>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</si>
  <si>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</si>
  <si>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</si>
  <si>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</si>
  <si>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</si>
  <si>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</si>
  <si>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</si>
  <si>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</si>
  <si>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</si>
  <si>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</si>
  <si>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</si>
  <si>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</si>
  <si>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</si>
  <si>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</si>
  <si>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184</t>
  </si>
  <si>
    <t>чай с сахаром</t>
  </si>
  <si>
    <t>печенье в идв. Упаковке (шт)</t>
  </si>
  <si>
    <t>итого за день:</t>
  </si>
  <si>
    <t>500/ 123</t>
  </si>
  <si>
    <t>биточки рубл из грудки/ каша гречневая рассыпчатая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</si>
</sst>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  <xf numFmtId="0" fontId="0" fillId="3" borderId="3" xfId="0" applyFont="1" applyFill="1" applyBorder="1"/>
    <xf numFmtId="0" fontId="0" fillId="0" borderId="8" xfId="0" applyBorder="1"/>
    <xf numFmtId="0" fontId="0" fillId="2" borderId="17" xfId="0" applyFill="1" applyBorder="1" applyProtection="1">
      <protection locked="0"/>
    </xf>
    <xf numFmtId="49" fontId="0" fillId="2" borderId="13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L20" sqref="L20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</v>
      </c>
      <c r="C1" s="41"/>
      <c r="D1" s="41"/>
      <c r="E1" t="s">
        <v>2</v>
      </c>
      <c r="F1" s="1"/>
      <c r="I1" t="s">
        <v>3</v>
      </c>
      <c r="J1" s="2">
        <v>44895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27</v>
      </c>
      <c r="C4" s="8" t="s">
        <v>34</v>
      </c>
      <c r="D4" s="8" t="s">
        <v>35</v>
      </c>
      <c r="E4" s="9">
        <v>260</v>
      </c>
      <c r="F4" s="8">
        <v>60</v>
      </c>
      <c r="G4" s="8">
        <f>130.18+296</f>
        <v>426.18</v>
      </c>
      <c r="H4" s="8">
        <f>8+11.2</f>
        <v>19.2</v>
      </c>
      <c r="I4" s="8">
        <f>8.62+7</f>
        <v>15.62</v>
      </c>
      <c r="J4" s="8">
        <f>5.23+46</f>
        <v>51.230000000000004</v>
      </c>
    </row>
    <row r="5" spans="1:10" x14ac:dyDescent="0.25">
      <c r="A5" s="10"/>
      <c r="B5" s="11" t="s">
        <v>28</v>
      </c>
      <c r="C5" s="40" t="s">
        <v>30</v>
      </c>
      <c r="D5" s="8" t="s">
        <v>31</v>
      </c>
      <c r="E5" s="9">
        <v>200</v>
      </c>
      <c r="F5" s="8">
        <v>5</v>
      </c>
      <c r="G5" s="8">
        <v>52</v>
      </c>
      <c r="H5" s="8">
        <v>0</v>
      </c>
      <c r="I5" s="8">
        <v>0</v>
      </c>
      <c r="J5" s="8">
        <v>14</v>
      </c>
    </row>
    <row r="6" spans="1:10" x14ac:dyDescent="0.25">
      <c r="A6" s="10"/>
      <c r="B6" s="11" t="s">
        <v>29</v>
      </c>
      <c r="C6" s="40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15</v>
      </c>
      <c r="E9" s="17">
        <f>E4+E5+E6</f>
        <v>510</v>
      </c>
      <c r="F9" s="17">
        <f t="shared" ref="F9:J9" si="0">F4+F5+F6+F7+F8</f>
        <v>69</v>
      </c>
      <c r="G9" s="17">
        <f t="shared" si="0"/>
        <v>608.18000000000006</v>
      </c>
      <c r="H9" s="17">
        <f t="shared" si="0"/>
        <v>23.2</v>
      </c>
      <c r="I9" s="17">
        <f t="shared" si="0"/>
        <v>15.67</v>
      </c>
      <c r="J9" s="17">
        <f t="shared" si="0"/>
        <v>92.73</v>
      </c>
    </row>
    <row r="10" spans="1:10" ht="15.75" thickBot="1" x14ac:dyDescent="0.3">
      <c r="A10" s="18"/>
      <c r="B10" s="42"/>
      <c r="C10" s="43"/>
      <c r="D10" s="43"/>
      <c r="E10" s="43"/>
      <c r="F10" s="43"/>
      <c r="G10" s="43"/>
      <c r="H10" s="43"/>
      <c r="I10" s="43"/>
      <c r="J10" s="43"/>
    </row>
    <row r="11" spans="1:10" ht="15.75" thickTop="1" x14ac:dyDescent="0.25">
      <c r="A11" s="6" t="s">
        <v>16</v>
      </c>
      <c r="B11" s="48"/>
      <c r="C11" s="52"/>
      <c r="D11" s="49" t="s">
        <v>32</v>
      </c>
      <c r="E11" s="50">
        <v>100</v>
      </c>
      <c r="F11" s="51">
        <v>32</v>
      </c>
      <c r="G11" s="50">
        <v>391</v>
      </c>
      <c r="H11" s="50">
        <v>6.6</v>
      </c>
      <c r="I11" s="50">
        <v>8.5</v>
      </c>
      <c r="J11" s="50">
        <v>72.400000000000006</v>
      </c>
    </row>
    <row r="12" spans="1:10" ht="15.75" thickBot="1" x14ac:dyDescent="0.3">
      <c r="A12" s="10"/>
      <c r="B12" s="44"/>
      <c r="C12" s="45"/>
      <c r="D12" s="46" t="s">
        <v>33</v>
      </c>
      <c r="E12" s="47">
        <f>E9+E11</f>
        <v>610</v>
      </c>
      <c r="F12" s="47">
        <f>F9+F11</f>
        <v>101</v>
      </c>
      <c r="G12" s="47">
        <f>G9+G11</f>
        <v>999.18000000000006</v>
      </c>
      <c r="H12" s="47">
        <f>H9+H11</f>
        <v>29.799999999999997</v>
      </c>
      <c r="I12" s="47">
        <f>I9+I11</f>
        <v>24.17</v>
      </c>
      <c r="J12" s="47">
        <f>J9+J11</f>
        <v>165.13</v>
      </c>
    </row>
    <row r="13" spans="1:10" ht="15.75" thickBot="1" x14ac:dyDescent="0.3">
      <c r="A13" s="18"/>
      <c r="B13" s="29" t="s">
        <v>17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10" t="s">
        <v>18</v>
      </c>
      <c r="B14" s="11" t="s">
        <v>19</v>
      </c>
      <c r="C14" s="19"/>
      <c r="D14" s="20"/>
      <c r="E14" s="21"/>
      <c r="F14" s="22"/>
      <c r="G14" s="21"/>
      <c r="H14" s="21"/>
      <c r="I14" s="21"/>
      <c r="J14" s="23"/>
    </row>
    <row r="15" spans="1:10" x14ac:dyDescent="0.25">
      <c r="A15" s="10"/>
      <c r="B15" s="11" t="s">
        <v>20</v>
      </c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10"/>
      <c r="B16" s="1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0"/>
      <c r="B17" s="1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0"/>
      <c r="B18" s="1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0"/>
      <c r="B19" s="11" t="s">
        <v>24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0"/>
      <c r="B20" s="35"/>
      <c r="C20" s="35"/>
      <c r="D20" s="36"/>
      <c r="E20" s="37"/>
      <c r="F20" s="38"/>
      <c r="G20" s="37"/>
      <c r="H20" s="37"/>
      <c r="I20" s="37"/>
      <c r="J20" s="39"/>
    </row>
    <row r="21" spans="1:10" x14ac:dyDescent="0.25">
      <c r="A21" s="10"/>
      <c r="B21" s="24"/>
      <c r="C21" s="24"/>
      <c r="D21" s="25"/>
      <c r="E21" s="26"/>
      <c r="F21" s="27"/>
      <c r="G21" s="26"/>
      <c r="H21" s="26"/>
      <c r="I21" s="26"/>
      <c r="J21" s="28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2022-11-02T10:04:06Z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