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<sst xmlns="http://schemas.openxmlformats.org/spreadsheetml/2006/main" count="37" uniqueCount="37">
  <si>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</si>
  <si>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</si>
  <si>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</si>
  <si>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</si>
  <si>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</si>
  <si>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</si>
  <si>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</si>
  <si>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</si>
  <si>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</si>
  <si>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</si>
  <si>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</si>
  <si>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</si>
  <si>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</si>
  <si>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</si>
  <si>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</si>
  <si>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</si>
  <si>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</si>
  <si>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</si>
  <si>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</si>
  <si>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</si>
  <si>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</si>
  <si>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</si>
  <si>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</si>
  <si>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</si>
  <si>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</si>
  <si>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</si>
  <si>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</si>
  <si>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</si>
  <si>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</si>
  <si>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</si>
  <si>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сок в ассортименте фас/ шт</t>
  </si>
  <si>
    <t>итого за день</t>
  </si>
  <si>
    <t>262/146</t>
  </si>
  <si>
    <t>тефтели из говядины с рисом/ бобовые отварные</t>
  </si>
  <si>
    <t>289</t>
  </si>
  <si>
    <t>какао с молоком</t>
  </si>
  <si>
    <t>15.2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</si>
</sst>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49" fontId="0" fillId="2" borderId="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H25" sqref="H25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44880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27</v>
      </c>
      <c r="C4" s="8" t="s">
        <v>32</v>
      </c>
      <c r="D4" s="8" t="s">
        <v>33</v>
      </c>
      <c r="E4" s="9">
        <f>60+204</f>
        <v>264</v>
      </c>
      <c r="F4" s="8">
        <f>40+15</f>
        <v>55</v>
      </c>
      <c r="G4" s="8">
        <f>157+297</f>
        <v>454</v>
      </c>
      <c r="H4" s="8">
        <f>8+19</f>
        <v>27</v>
      </c>
      <c r="I4" s="8">
        <f>9+5</f>
        <v>14</v>
      </c>
      <c r="J4" s="8">
        <f>7+43</f>
        <v>50</v>
      </c>
    </row>
    <row r="5" spans="1:10" x14ac:dyDescent="0.25">
      <c r="A5" s="10"/>
      <c r="B5" s="11" t="s">
        <v>28</v>
      </c>
      <c r="C5" s="45" t="s">
        <v>34</v>
      </c>
      <c r="D5" s="8" t="s">
        <v>35</v>
      </c>
      <c r="E5" s="9">
        <v>200</v>
      </c>
      <c r="F5" s="8">
        <v>10</v>
      </c>
      <c r="G5" s="8">
        <v>111</v>
      </c>
      <c r="H5" s="8">
        <v>4</v>
      </c>
      <c r="I5" s="8">
        <v>4</v>
      </c>
      <c r="J5" s="8">
        <v>16</v>
      </c>
    </row>
    <row r="6" spans="1:10" x14ac:dyDescent="0.25">
      <c r="A6" s="10"/>
      <c r="B6" s="11" t="s">
        <v>29</v>
      </c>
      <c r="C6" s="45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.75" thickBot="1" x14ac:dyDescent="0.3">
      <c r="A9" s="10"/>
      <c r="B9" s="15"/>
      <c r="C9" s="8"/>
      <c r="D9" s="16" t="s">
        <v>15</v>
      </c>
      <c r="E9" s="17">
        <f>E4+E5+E6</f>
        <v>514</v>
      </c>
      <c r="F9" s="17">
        <f t="shared" ref="F9:J9" si="0">F4+F5+F6+F7+F8</f>
        <v>69</v>
      </c>
      <c r="G9" s="17">
        <f t="shared" si="0"/>
        <v>695</v>
      </c>
      <c r="H9" s="17">
        <f t="shared" si="0"/>
        <v>35</v>
      </c>
      <c r="I9" s="17">
        <f t="shared" si="0"/>
        <v>18.05</v>
      </c>
      <c r="J9" s="17">
        <f t="shared" si="0"/>
        <v>93.5</v>
      </c>
    </row>
    <row r="10" spans="1:10" ht="15.75" thickBot="1" x14ac:dyDescent="0.3">
      <c r="A10" s="18"/>
      <c r="B10" s="19"/>
    </row>
    <row r="11" spans="1:10" x14ac:dyDescent="0.25">
      <c r="A11" s="6" t="s">
        <v>16</v>
      </c>
      <c r="B11" s="24"/>
      <c r="C11" s="46" t="s">
        <v>36</v>
      </c>
      <c r="D11" s="20" t="s">
        <v>30</v>
      </c>
      <c r="E11" s="21">
        <v>200</v>
      </c>
      <c r="F11" s="22">
        <v>29</v>
      </c>
      <c r="G11" s="21">
        <v>92</v>
      </c>
      <c r="H11" s="21">
        <v>1</v>
      </c>
      <c r="I11" s="21">
        <v>0</v>
      </c>
      <c r="J11" s="23">
        <v>20</v>
      </c>
    </row>
    <row r="12" spans="1:10" ht="15.75" thickBot="1" x14ac:dyDescent="0.3">
      <c r="A12" s="10"/>
      <c r="B12" s="29"/>
      <c r="C12" s="29"/>
      <c r="D12" s="30" t="s">
        <v>31</v>
      </c>
      <c r="E12" s="31">
        <f>E9+E11</f>
        <v>714</v>
      </c>
      <c r="F12" s="31">
        <f>F9+F11</f>
        <v>98</v>
      </c>
      <c r="G12" s="31">
        <f>G9+G11</f>
        <v>787</v>
      </c>
      <c r="H12" s="31">
        <f>H9+H11</f>
        <v>36</v>
      </c>
      <c r="I12" s="31">
        <f>I9+I11</f>
        <v>18.05</v>
      </c>
      <c r="J12" s="31">
        <f>J9+J11</f>
        <v>113.5</v>
      </c>
    </row>
    <row r="13" spans="1:10" x14ac:dyDescent="0.25">
      <c r="A13" s="18"/>
      <c r="B13" s="34" t="s">
        <v>17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0" t="s">
        <v>18</v>
      </c>
      <c r="B14" s="11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0"/>
      <c r="B15" s="11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0"/>
      <c r="B16" s="11" t="s">
        <v>21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10"/>
      <c r="B17" s="11" t="s">
        <v>22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25">
      <c r="A18" s="10"/>
      <c r="B18" s="11" t="s">
        <v>23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25">
      <c r="A19" s="10"/>
      <c r="B19" s="11" t="s">
        <v>24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25">
      <c r="A20" s="10"/>
      <c r="B20" s="40"/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0"/>
      <c r="B21" s="29"/>
      <c r="C21" s="29"/>
      <c r="D21" s="30"/>
      <c r="E21" s="31"/>
      <c r="F21" s="32"/>
      <c r="G21" s="31"/>
      <c r="H21" s="31"/>
      <c r="I21" s="31"/>
      <c r="J21" s="33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2022-11-02T10:11:04Z</cp:lastPrinted>
  <dcterms:created xsi:type="dcterms:W3CDTF">2015-06-05T18:19:34Z</dcterms:created>
  <dcterms:modified xsi:type="dcterms:W3CDTF">2022-11-02T10:11:08Z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