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начальные классы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1" l="1"/>
  <c r="J4" i="1" l="1"/>
  <c r="I4" i="1"/>
  <c r="H4" i="1"/>
  <c r="G4" i="1"/>
  <c r="G9" i="1" s="1"/>
  <c r="J9" i="1"/>
  <c r="H9" i="1"/>
  <c r="I9" i="1"/>
  <c r="F9" i="1"/>
</calcChain>
</file>

<file path=xl/sharedStrings.xml><?xml version="1.0" encoding="utf-8"?>
<sst xmlns="http://schemas.openxmlformats.org/spreadsheetml/2006/main" count="35" uniqueCount="35">
  <si>
    <t>Школа</t>
  </si>
  <si>
    <t>МБОУ СОШ с. Ильчино МР Учалинский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</si>
  <si>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</si>
  <si>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</si>
  <si>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</si>
  <si>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</si>
  <si>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</si>
  <si>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</si>
  <si>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</si>
  <si>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</si>
  <si>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</si>
  <si>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</si>
  <si>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</si>
  <si>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</si>
  <si>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</si>
  <si>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</si>
  <si>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</si>
  <si>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</si>
  <si>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</si>
  <si>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</si>
  <si>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</si>
  <si>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</si>
  <si>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</si>
  <si>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</si>
  <si>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</si>
  <si>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</si>
  <si>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1.1</t>
  </si>
  <si>
    <t xml:space="preserve"> хлеб пшеничный</t>
  </si>
  <si>
    <t>чай с сахаром</t>
  </si>
  <si>
    <t>184</t>
  </si>
  <si>
    <t>80, 133</t>
  </si>
  <si>
    <t>рыба, тушеная в томате с овощами, рис припущенный</t>
  </si>
  <si>
    <t>гор блюдо</t>
  </si>
  <si>
    <t>гор 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</si>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</sst>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b/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0" fillId="0" borderId="7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1" fontId="1" fillId="0" borderId="1" xfId="0" applyNumberFormat="1" applyFont="1" applyBorder="1"/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0" borderId="10" xfId="0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1" fillId="0" borderId="1" xfId="0" applyNumberFormat="1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E6" sqref="E6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44834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32</v>
      </c>
      <c r="C4" s="8" t="s">
        <v>30</v>
      </c>
      <c r="D4" s="8" t="s">
        <v>31</v>
      </c>
      <c r="E4" s="9">
        <v>230</v>
      </c>
      <c r="F4" s="8">
        <v>60</v>
      </c>
      <c r="G4" s="8">
        <f>77.26+209.86</f>
        <v>287.12</v>
      </c>
      <c r="H4" s="8">
        <f>9.96+3.77</f>
        <v>13.73</v>
      </c>
      <c r="I4" s="8">
        <f>3.46+4.37</f>
        <v>7.83</v>
      </c>
      <c r="J4" s="8">
        <f>1.48+38.92</f>
        <v>40.4</v>
      </c>
    </row>
    <row r="5" spans="1:10" x14ac:dyDescent="0.25">
      <c r="A5" s="10"/>
      <c r="B5" s="11" t="s">
        <v>33</v>
      </c>
      <c r="C5" s="46" t="s">
        <v>29</v>
      </c>
      <c r="D5" s="8" t="s">
        <v>28</v>
      </c>
      <c r="E5" s="9">
        <v>220</v>
      </c>
      <c r="F5" s="8">
        <v>5</v>
      </c>
      <c r="G5" s="8">
        <v>119</v>
      </c>
      <c r="H5" s="8">
        <v>0.7</v>
      </c>
      <c r="I5" s="8">
        <v>0.03</v>
      </c>
      <c r="J5" s="8">
        <v>29</v>
      </c>
    </row>
    <row r="6" spans="1:10" x14ac:dyDescent="0.25">
      <c r="A6" s="10"/>
      <c r="B6" s="11" t="s">
        <v>34</v>
      </c>
      <c r="C6" s="46" t="s">
        <v>26</v>
      </c>
      <c r="D6" s="8" t="s">
        <v>27</v>
      </c>
      <c r="E6" s="9">
        <v>50</v>
      </c>
      <c r="F6" s="8">
        <v>4</v>
      </c>
      <c r="G6" s="8">
        <v>130</v>
      </c>
      <c r="H6" s="8">
        <v>4</v>
      </c>
      <c r="I6" s="8">
        <v>0.05</v>
      </c>
      <c r="J6" s="8">
        <v>27.5</v>
      </c>
    </row>
    <row r="7" spans="1:10" x14ac:dyDescent="0.25">
      <c r="A7" s="10"/>
      <c r="B7" s="12"/>
      <c r="C7" s="13"/>
      <c r="D7" s="8"/>
      <c r="E7" s="9"/>
      <c r="F7" s="8"/>
      <c r="G7" s="8"/>
      <c r="H7" s="8"/>
      <c r="I7" s="8"/>
      <c r="J7" s="8"/>
    </row>
    <row r="8" spans="1:10" x14ac:dyDescent="0.25">
      <c r="A8" s="10"/>
      <c r="B8" s="14"/>
      <c r="C8" s="13"/>
      <c r="D8" s="8"/>
      <c r="E8" s="9"/>
      <c r="F8" s="8"/>
      <c r="G8" s="8"/>
      <c r="H8" s="8"/>
      <c r="I8" s="8"/>
      <c r="J8" s="8"/>
    </row>
    <row r="9" spans="1:10" x14ac:dyDescent="0.25">
      <c r="A9" s="10"/>
      <c r="B9" s="15"/>
      <c r="C9" s="8"/>
      <c r="D9" s="16" t="s">
        <v>15</v>
      </c>
      <c r="E9" s="17">
        <f>E4+E5+E6</f>
        <v>500</v>
      </c>
      <c r="F9" s="17">
        <f t="shared" ref="F9:J9" si="0">F4+F5+F6+F7+F8</f>
        <v>69</v>
      </c>
      <c r="G9" s="17">
        <f t="shared" si="0"/>
        <v>536.12</v>
      </c>
      <c r="H9" s="17">
        <f t="shared" si="0"/>
        <v>18.43</v>
      </c>
      <c r="I9" s="17">
        <f t="shared" si="0"/>
        <v>7.91</v>
      </c>
      <c r="J9" s="17">
        <f t="shared" si="0"/>
        <v>96.9</v>
      </c>
    </row>
    <row r="10" spans="1:10" x14ac:dyDescent="0.25">
      <c r="A10" s="18"/>
      <c r="B10" s="19" t="s">
        <v>16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17</v>
      </c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0"/>
      <c r="B12" s="30"/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8"/>
      <c r="B13" s="35" t="s">
        <v>18</v>
      </c>
      <c r="C13" s="36"/>
      <c r="D13" s="37"/>
      <c r="E13" s="38"/>
      <c r="F13" s="39"/>
      <c r="G13" s="38"/>
      <c r="H13" s="38"/>
      <c r="I13" s="38"/>
      <c r="J13" s="40"/>
    </row>
    <row r="14" spans="1:10" x14ac:dyDescent="0.25">
      <c r="A14" s="10" t="s">
        <v>19</v>
      </c>
      <c r="B14" s="11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1" t="s">
        <v>21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10"/>
      <c r="B16" s="11" t="s">
        <v>22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10"/>
      <c r="B17" s="11" t="s">
        <v>23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10"/>
      <c r="B18" s="11" t="s">
        <v>24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10"/>
      <c r="B19" s="11" t="s">
        <v>25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10"/>
      <c r="B20" s="41"/>
      <c r="C20" s="41"/>
      <c r="D20" s="42"/>
      <c r="E20" s="43"/>
      <c r="F20" s="44"/>
      <c r="G20" s="43"/>
      <c r="H20" s="43"/>
      <c r="I20" s="43"/>
      <c r="J20" s="45"/>
    </row>
    <row r="21" spans="1:10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25">
      <c r="A22" s="1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начальные 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2022-10-14T19:32:27Z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