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G4" i="1"/>
  <c r="G9" i="1" s="1"/>
  <c r="J9" i="1"/>
  <c r="H9" i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<sst xmlns="http://schemas.openxmlformats.org/spreadsheetml/2006/main" count="35" uniqueCount="35">
  <si>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</si>
  <si>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</si>
  <si>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</si>
  <si>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</si>
  <si>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</si>
  <si>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</si>
  <si>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</si>
  <si>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</si>
  <si>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</si>
  <si>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</si>
  <si>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</si>
  <si>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</si>
  <si>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</si>
  <si>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</si>
  <si>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</si>
  <si>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</si>
  <si>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</si>
  <si>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</si>
  <si>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</si>
  <si>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</si>
  <si>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</si>
  <si>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</si>
  <si>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</si>
  <si>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</si>
  <si>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</si>
  <si>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</si>
  <si>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</si>
  <si>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</si>
  <si>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</si>
  <si>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</si>
  <si>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500, 123</t>
  </si>
  <si>
    <t>биточки рубл из грудки, каша гречневая рассыпчатая с маслом</t>
  </si>
  <si>
    <t>гор напиток</t>
  </si>
  <si>
    <t>гор блюдо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</si>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</sst>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44832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33</v>
      </c>
      <c r="C4" s="8" t="s">
        <v>30</v>
      </c>
      <c r="D4" s="8" t="s">
        <v>31</v>
      </c>
      <c r="E4" s="9">
        <v>230</v>
      </c>
      <c r="F4" s="8">
        <v>57</v>
      </c>
      <c r="G4" s="8">
        <f>130.18+224</f>
        <v>354.18</v>
      </c>
      <c r="H4" s="8">
        <v>16.399999999999999</v>
      </c>
      <c r="I4" s="8">
        <f>8.62+5.4</f>
        <v>14.02</v>
      </c>
      <c r="J4" s="8">
        <f>5.23+34.6</f>
        <v>39.83</v>
      </c>
    </row>
    <row r="5" spans="1:10" x14ac:dyDescent="0.25">
      <c r="A5" s="10"/>
      <c r="B5" s="11" t="s">
        <v>32</v>
      </c>
      <c r="C5" s="46" t="s">
        <v>29</v>
      </c>
      <c r="D5" s="8" t="s">
        <v>28</v>
      </c>
      <c r="E5" s="9">
        <v>220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66</v>
      </c>
      <c r="G9" s="17">
        <f t="shared" si="0"/>
        <v>540.98</v>
      </c>
      <c r="H9" s="17">
        <f t="shared" si="0"/>
        <v>20.459999999999997</v>
      </c>
      <c r="I9" s="17">
        <f t="shared" si="0"/>
        <v>14.07</v>
      </c>
      <c r="J9" s="17">
        <f t="shared" si="0"/>
        <v>82.31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2022-10-14T19:31:57Z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