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I4" i="1" l="1"/>
  <c r="I9" i="1" s="1"/>
  <c r="H4" i="1"/>
  <c r="G4" i="1"/>
  <c r="J9" i="1"/>
  <c r="H9" i="1"/>
  <c r="G9" i="1"/>
  <c r="F9" i="1"/>
</calcChain>
</file>

<file path=xl/sharedStrings.xml><?xml version="1.0" encoding="utf-8"?>
<sst xmlns="http://schemas.openxmlformats.org/spreadsheetml/2006/main" count="35" uniqueCount="35">
  <si>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</si>
  <si>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</si>
  <si>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</si>
  <si>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</si>
  <si>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</si>
  <si>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</si>
  <si>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</si>
  <si>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</si>
  <si>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</si>
  <si>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</si>
  <si>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</si>
  <si>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</si>
  <si>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</si>
  <si>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</si>
  <si>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</si>
  <si>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</si>
  <si>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</si>
  <si>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</si>
  <si>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</si>
  <si>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</si>
  <si>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</si>
  <si>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</si>
  <si>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</si>
  <si>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</si>
  <si>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</si>
  <si>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</si>
  <si>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сок фруктовый</t>
  </si>
  <si>
    <t>15.2</t>
  </si>
  <si>
    <t>1.1</t>
  </si>
  <si>
    <t xml:space="preserve"> хлеб пшеничный</t>
  </si>
  <si>
    <t>366, 134</t>
  </si>
  <si>
    <t>сыр порционно, каша Дружба молочная с маслом</t>
  </si>
  <si>
    <t>гор блюдо</t>
  </si>
  <si>
    <t>гор напиток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</si>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</sst>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6" sqref="E6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44823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32</v>
      </c>
      <c r="C4" s="8" t="s">
        <v>30</v>
      </c>
      <c r="D4" s="8" t="s">
        <v>31</v>
      </c>
      <c r="E4" s="9">
        <v>230</v>
      </c>
      <c r="F4" s="8">
        <v>30</v>
      </c>
      <c r="G4" s="8">
        <f>35+274</f>
        <v>309</v>
      </c>
      <c r="H4" s="8">
        <f>2.63+6.2</f>
        <v>8.83</v>
      </c>
      <c r="I4" s="8">
        <f>2.66+8.6</f>
        <v>11.26</v>
      </c>
      <c r="J4" s="8">
        <v>32.4</v>
      </c>
    </row>
    <row r="5" spans="1:10" x14ac:dyDescent="0.25">
      <c r="A5" s="10"/>
      <c r="B5" s="11" t="s">
        <v>33</v>
      </c>
      <c r="C5" s="46" t="s">
        <v>27</v>
      </c>
      <c r="D5" s="8" t="s">
        <v>26</v>
      </c>
      <c r="E5" s="9">
        <v>220</v>
      </c>
      <c r="F5" s="8">
        <v>15</v>
      </c>
      <c r="G5" s="8">
        <v>92</v>
      </c>
      <c r="H5" s="8">
        <v>1</v>
      </c>
      <c r="I5" s="8">
        <v>0</v>
      </c>
      <c r="J5" s="8">
        <v>20.2</v>
      </c>
    </row>
    <row r="6" spans="1:10" x14ac:dyDescent="0.25">
      <c r="A6" s="10"/>
      <c r="B6" s="11" t="s">
        <v>34</v>
      </c>
      <c r="C6" s="46" t="s">
        <v>28</v>
      </c>
      <c r="D6" s="8" t="s">
        <v>29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15</v>
      </c>
      <c r="E9" s="17">
        <f>E4+E5+E6</f>
        <v>500</v>
      </c>
      <c r="F9" s="17">
        <f t="shared" ref="F9:J9" si="0">F4+F5+F6+F7+F8</f>
        <v>49</v>
      </c>
      <c r="G9" s="17">
        <f t="shared" si="0"/>
        <v>531</v>
      </c>
      <c r="H9" s="17">
        <f t="shared" si="0"/>
        <v>13.83</v>
      </c>
      <c r="I9" s="17">
        <f t="shared" si="0"/>
        <v>11.31</v>
      </c>
      <c r="J9" s="17">
        <f t="shared" si="0"/>
        <v>80.099999999999994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2022-10-14T19:29:39Z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